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Раздел1" sheetId="1" r:id="rId1"/>
    <sheet name="Раздел2" sheetId="2" r:id="rId2"/>
    <sheet name="Раздел3" sheetId="3" r:id="rId3"/>
  </sheets>
  <calcPr calcId="162913"/>
</workbook>
</file>

<file path=xl/calcChain.xml><?xml version="1.0" encoding="utf-8"?>
<calcChain xmlns="http://schemas.openxmlformats.org/spreadsheetml/2006/main">
  <c r="D4" i="2" l="1"/>
  <c r="H21" i="3" l="1"/>
  <c r="H8" i="3"/>
  <c r="H7" i="3"/>
  <c r="H6" i="3"/>
  <c r="F22" i="3" l="1"/>
  <c r="F21" i="3"/>
  <c r="F16" i="3"/>
  <c r="F15" i="3"/>
  <c r="F14" i="3"/>
  <c r="F13" i="3"/>
  <c r="F10" i="3"/>
  <c r="F8" i="3"/>
  <c r="F7" i="3"/>
  <c r="F6" i="3"/>
  <c r="D27" i="2" l="1"/>
  <c r="D26" i="2"/>
  <c r="D25" i="2"/>
  <c r="C5" i="1" l="1"/>
</calcChain>
</file>

<file path=xl/comments1.xml><?xml version="1.0" encoding="utf-8"?>
<comments xmlns="http://schemas.openxmlformats.org/spreadsheetml/2006/main">
  <authors>
    <author>Автор</author>
  </authors>
  <commentList>
    <comment ref="D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2020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2022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2021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<sst xmlns="http://schemas.openxmlformats.org/spreadsheetml/2006/main" count="241" uniqueCount="131">
  <si>
    <t>Раздел 1. Информация об организации</t>
  </si>
  <si>
    <t>Полное наименование</t>
  </si>
  <si>
    <t>Сокращенное наименование</t>
  </si>
  <si>
    <t>Юридический адрес</t>
  </si>
  <si>
    <t>Фактический адрес</t>
  </si>
  <si>
    <t>ИНН</t>
  </si>
  <si>
    <t>КПП</t>
  </si>
  <si>
    <t>ФИО руководителя</t>
  </si>
  <si>
    <t>Адрес электронной почты</t>
  </si>
  <si>
    <t>Контактный телефон</t>
  </si>
  <si>
    <t>Факс</t>
  </si>
  <si>
    <t>№№</t>
  </si>
  <si>
    <t>Наименование показателей</t>
  </si>
  <si>
    <t>Ед. изм.</t>
  </si>
  <si>
    <t>Фактические показатели за год, предшествующий базовому периоду</t>
  </si>
  <si>
    <t>Показатели утвержденные на базовый период</t>
  </si>
  <si>
    <t>Предложения на расчетный период регулирования</t>
  </si>
  <si>
    <t>Установленная мощность</t>
  </si>
  <si>
    <t>МВт</t>
  </si>
  <si>
    <t>Среднегодовое значение положительных разниц объемов распологаемой мощности и объемов потребления мощности на собственные и (или) хозяйственные нужды</t>
  </si>
  <si>
    <t>Производство электрической энергии</t>
  </si>
  <si>
    <t>млн.кВтч</t>
  </si>
  <si>
    <t>Полезный отпуск электрической энергии</t>
  </si>
  <si>
    <t>Отпуск тепловой энергии с коллекторов</t>
  </si>
  <si>
    <t>тыс.Гкал</t>
  </si>
  <si>
    <t>Отпуск тепловой энергии в сеть</t>
  </si>
  <si>
    <t>Необходимая валовая выручка всего</t>
  </si>
  <si>
    <t xml:space="preserve"> 7.1.</t>
  </si>
  <si>
    <t>относимая на электрическую энергию</t>
  </si>
  <si>
    <t>млн.руб.</t>
  </si>
  <si>
    <t>*</t>
  </si>
  <si>
    <t xml:space="preserve"> 7.2.</t>
  </si>
  <si>
    <t>относимая на электрическую мощность</t>
  </si>
  <si>
    <t xml:space="preserve"> 7.3.</t>
  </si>
  <si>
    <t>относимая на тепловую энергию, отпускаемую с коллекторов источников</t>
  </si>
  <si>
    <t>х**</t>
  </si>
  <si>
    <t>8.1.</t>
  </si>
  <si>
    <t>топливо на э/э</t>
  </si>
  <si>
    <t>УРУТ (удельный расход условного топлива) на э/э</t>
  </si>
  <si>
    <t>г./кВтч</t>
  </si>
  <si>
    <t>8.2.</t>
  </si>
  <si>
    <t>УРУТ (удельный расход условного топлива) на т/э</t>
  </si>
  <si>
    <t>кг./Гкал</t>
  </si>
  <si>
    <t>Реквизиты решения по УРУТ на отпуск тепловой и электрической энергии</t>
  </si>
  <si>
    <t>Документы на рассмотрении</t>
  </si>
  <si>
    <t>Расходы на производство</t>
  </si>
  <si>
    <t xml:space="preserve"> 11.1.</t>
  </si>
  <si>
    <t>относимые на электрическую энергию</t>
  </si>
  <si>
    <t>***</t>
  </si>
  <si>
    <t>х****</t>
  </si>
  <si>
    <t xml:space="preserve"> 11.2.</t>
  </si>
  <si>
    <t>относимые на электрическую мощность</t>
  </si>
  <si>
    <t xml:space="preserve"> 11.3.</t>
  </si>
  <si>
    <t>относимые на тепловую энергию относимую с коллекторов источников</t>
  </si>
  <si>
    <t>15.</t>
  </si>
  <si>
    <t>Чистая прибыль (убыток)**</t>
  </si>
  <si>
    <t>16.</t>
  </si>
  <si>
    <t>Рентабельность продаж (величина прибыли от продажи в каждом рубле выручки)**</t>
  </si>
  <si>
    <t>руб.</t>
  </si>
  <si>
    <t>17.</t>
  </si>
  <si>
    <t>Реквизиты инвестиционной программы (кем утверждена, дата утверждения, номер приказа или решения, электронный адрес размещения)****</t>
  </si>
  <si>
    <t>*Исходя из фактических затрат на производство (с учетом прочих расходов) без учета перекрестного субсидирования</t>
  </si>
  <si>
    <t>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методом индексации не устанавливается</t>
  </si>
  <si>
    <t>*** Исходя из фактических затрат на производство</t>
  </si>
  <si>
    <t>**** в рамках установления регулируемых цен (тарифов)  на электрическую энергию (мощность), применяемых в договорах купли-продажи электрической (мощности), заключенных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потребителей, не устанавливается</t>
  </si>
  <si>
    <t>ООО "Щёкинская ГРЭС"</t>
  </si>
  <si>
    <t>301205, Тульская область, Щёкинский район, город Советск, улица Энергетиков, дом 1-Г</t>
  </si>
  <si>
    <t>Карпунин Александр Васильевич</t>
  </si>
  <si>
    <t>Sgres@s-gres.ru</t>
  </si>
  <si>
    <t>(48751) 74-475</t>
  </si>
  <si>
    <t>(48751) 7-43-02</t>
  </si>
  <si>
    <t>Раздел 2. Основные показатели деятельности ООО "Щёкинская ГРЭС"</t>
  </si>
  <si>
    <t>топливо на т/э</t>
  </si>
  <si>
    <t>Общество с ограниченной ответственностью "Щёкинская ГРЭС"</t>
  </si>
  <si>
    <t>№
п/п</t>
  </si>
  <si>
    <t>Единица измерения</t>
  </si>
  <si>
    <t>Фактические показатели за год,предшествующий базовому периоду</t>
  </si>
  <si>
    <t>Показатели, утвержденные на базовый год</t>
  </si>
  <si>
    <t>1-е полугодие</t>
  </si>
  <si>
    <t>2-е полугодие</t>
  </si>
  <si>
    <t xml:space="preserve"> 4.</t>
  </si>
  <si>
    <t>Для генерирующих объектов</t>
  </si>
  <si>
    <t>4.1.</t>
  </si>
  <si>
    <t>цена на электрическую энергию</t>
  </si>
  <si>
    <t>руб./тыс. кВт*ч</t>
  </si>
  <si>
    <t>в т.ч. топливная составляющая</t>
  </si>
  <si>
    <t>4.2.</t>
  </si>
  <si>
    <t>цена на генерирующую мощность</t>
  </si>
  <si>
    <t>руб./МВТ в мес.</t>
  </si>
  <si>
    <t>4.3.</t>
  </si>
  <si>
    <t>средний одноставочный тариф на тепловую энергию</t>
  </si>
  <si>
    <t>руб./Гкал</t>
  </si>
  <si>
    <t>х</t>
  </si>
  <si>
    <t>4.3.1.</t>
  </si>
  <si>
    <t>одноставочный тариф в гор. воде</t>
  </si>
  <si>
    <t>4.3.2.</t>
  </si>
  <si>
    <t>тариф на отборный пар давлением:</t>
  </si>
  <si>
    <t>1,2-2,5 кг/см2</t>
  </si>
  <si>
    <t xml:space="preserve">2,5-7,0 кг/см2 </t>
  </si>
  <si>
    <t xml:space="preserve">7,0-13,0 кг/см2 </t>
  </si>
  <si>
    <t xml:space="preserve">&gt; 13кг/см2 </t>
  </si>
  <si>
    <t>4.3.3.</t>
  </si>
  <si>
    <t>тариф на острый и редуцированный пар</t>
  </si>
  <si>
    <t>4.4.</t>
  </si>
  <si>
    <t>двухставочный тариф на тепловую энергию</t>
  </si>
  <si>
    <t>4.4.1.</t>
  </si>
  <si>
    <t>ставка на содержание тепловой энергии</t>
  </si>
  <si>
    <t>руб./Гкал/ч в мес.</t>
  </si>
  <si>
    <t>4.4.2.</t>
  </si>
  <si>
    <t>тариф на тепловую энергию</t>
  </si>
  <si>
    <t>4.5.</t>
  </si>
  <si>
    <t>средний тариф на теплоноситель, в т.ч.</t>
  </si>
  <si>
    <t>руб./куб.метра</t>
  </si>
  <si>
    <t>вода</t>
  </si>
  <si>
    <t>пар</t>
  </si>
  <si>
    <t>Топливо</t>
  </si>
  <si>
    <t>Амортизация</t>
  </si>
  <si>
    <t>Показатели численности персонала и фонда оплаты труда по регулируемым видам деятельности:</t>
  </si>
  <si>
    <t>10.1.</t>
  </si>
  <si>
    <t>среднесписочная численность персонала</t>
  </si>
  <si>
    <t>среднемесячная заработная плата на одного работника</t>
  </si>
  <si>
    <t>10.2.</t>
  </si>
  <si>
    <t>10.3.</t>
  </si>
  <si>
    <t>реквизиты отраслевого тарифного соглашения (дата утверждения, срок действия)</t>
  </si>
  <si>
    <t>человек</t>
  </si>
  <si>
    <t>тыс.руб./чел.</t>
  </si>
  <si>
    <t>-</t>
  </si>
  <si>
    <t>Приказ Минэнерго России № 963 от 10.09.2019</t>
  </si>
  <si>
    <t xml:space="preserve">Предложение по  регулируемой цене (тарифу)  на электрическую энергию (мощность) ООО "Щёкинская ГРЭС" на 2021 г., поставляюмую в ценовых зонах оптового рынка субъектами оптового рынка - производителем электрической энергии (мощности) по договорам, заключённым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потребители), в целях обеспечения потребления электрической энергии населением и (или) приравненными к нему категориями потребителей. </t>
  </si>
  <si>
    <t>Подписано 21.12.2018г, Зарегистрировано 22.01.2019г, номер 23/19-21</t>
  </si>
  <si>
    <t>Предложения на расчетный период регулирования
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</si>
</sst>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4" fillId="0" borderId="2" xfId="1" applyBorder="1" applyAlignment="1" applyProtection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/>
    <xf numFmtId="4" fontId="2" fillId="0" borderId="5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43" fontId="2" fillId="0" borderId="2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gres@s-gres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C18" sqref="C18"/>
    </sheetView>
  </sheetViews>
  <sheetFormatPr defaultRowHeight="14.25" x14ac:dyDescent="0.2"/>
  <cols>
    <col min="1" max="1" width="0.42578125" style="1" customWidth="1"/>
    <col min="2" max="2" width="55.42578125" style="1" customWidth="1"/>
    <col min="3" max="3" width="94.42578125" style="1" customWidth="1"/>
    <col min="4" max="16384" width="9.140625" style="1"/>
  </cols>
  <sheetData>
    <row r="1" spans="2:3" ht="15" x14ac:dyDescent="0.2">
      <c r="B1" s="45" t="s">
        <v>0</v>
      </c>
      <c r="C1" s="45"/>
    </row>
    <row r="2" spans="2:3" x14ac:dyDescent="0.2">
      <c r="B2" s="2" t="s">
        <v>1</v>
      </c>
      <c r="C2" s="2" t="s">
        <v>73</v>
      </c>
    </row>
    <row r="3" spans="2:3" x14ac:dyDescent="0.2">
      <c r="B3" s="2" t="s">
        <v>2</v>
      </c>
      <c r="C3" s="2" t="s">
        <v>65</v>
      </c>
    </row>
    <row r="4" spans="2:3" x14ac:dyDescent="0.2">
      <c r="B4" s="2" t="s">
        <v>3</v>
      </c>
      <c r="C4" s="2" t="s">
        <v>66</v>
      </c>
    </row>
    <row r="5" spans="2:3" x14ac:dyDescent="0.2">
      <c r="B5" s="2" t="s">
        <v>4</v>
      </c>
      <c r="C5" s="2" t="str">
        <f>C4</f>
        <v>301205, Тульская область, Щёкинский район, город Советск, улица Энергетиков, дом 1-Г</v>
      </c>
    </row>
    <row r="6" spans="2:3" x14ac:dyDescent="0.2">
      <c r="B6" s="2" t="s">
        <v>5</v>
      </c>
      <c r="C6" s="3">
        <v>7118506482</v>
      </c>
    </row>
    <row r="7" spans="2:3" x14ac:dyDescent="0.2">
      <c r="B7" s="2" t="s">
        <v>6</v>
      </c>
      <c r="C7" s="3">
        <v>711801001</v>
      </c>
    </row>
    <row r="8" spans="2:3" x14ac:dyDescent="0.2">
      <c r="B8" s="2" t="s">
        <v>7</v>
      </c>
      <c r="C8" s="4" t="s">
        <v>67</v>
      </c>
    </row>
    <row r="9" spans="2:3" ht="15" x14ac:dyDescent="0.25">
      <c r="B9" s="2" t="s">
        <v>8</v>
      </c>
      <c r="C9" s="5" t="s">
        <v>68</v>
      </c>
    </row>
    <row r="10" spans="2:3" x14ac:dyDescent="0.2">
      <c r="B10" s="2" t="s">
        <v>9</v>
      </c>
      <c r="C10" s="3" t="s">
        <v>69</v>
      </c>
    </row>
    <row r="11" spans="2:3" x14ac:dyDescent="0.2">
      <c r="B11" s="2" t="s">
        <v>10</v>
      </c>
      <c r="C11" s="3" t="s">
        <v>70</v>
      </c>
    </row>
  </sheetData>
  <mergeCells count="1">
    <mergeCell ref="B1:C1"/>
  </mergeCells>
  <hyperlinks>
    <hyperlink ref="C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3"/>
  <sheetViews>
    <sheetView tabSelected="1" topLeftCell="A13" zoomScale="90" zoomScaleNormal="90" workbookViewId="0">
      <selection activeCell="D23" sqref="D23:E23"/>
    </sheetView>
  </sheetViews>
  <sheetFormatPr defaultRowHeight="14.25" x14ac:dyDescent="0.2"/>
  <cols>
    <col min="1" max="1" width="6.42578125" style="1" customWidth="1"/>
    <col min="2" max="2" width="56.28515625" style="1" customWidth="1"/>
    <col min="3" max="4" width="18.42578125" style="1" customWidth="1"/>
    <col min="5" max="5" width="3.7109375" style="12" customWidth="1"/>
    <col min="6" max="6" width="20" style="1" customWidth="1"/>
    <col min="7" max="7" width="17.5703125" style="1" customWidth="1"/>
    <col min="8" max="16384" width="9.140625" style="1"/>
  </cols>
  <sheetData>
    <row r="1" spans="1:10" x14ac:dyDescent="0.2">
      <c r="A1" s="50" t="s">
        <v>71</v>
      </c>
      <c r="B1" s="50"/>
      <c r="C1" s="50"/>
      <c r="D1" s="27"/>
      <c r="E1" s="27"/>
      <c r="F1" s="27"/>
      <c r="G1" s="27"/>
    </row>
    <row r="2" spans="1:10" ht="75.75" customHeight="1" x14ac:dyDescent="0.2">
      <c r="A2" s="6" t="s">
        <v>11</v>
      </c>
      <c r="B2" s="6" t="s">
        <v>12</v>
      </c>
      <c r="C2" s="6" t="s">
        <v>13</v>
      </c>
      <c r="D2" s="46" t="s">
        <v>14</v>
      </c>
      <c r="E2" s="47"/>
      <c r="F2" s="6" t="s">
        <v>15</v>
      </c>
      <c r="G2" s="58" t="s">
        <v>16</v>
      </c>
    </row>
    <row r="3" spans="1:10" ht="25.5" customHeight="1" x14ac:dyDescent="0.2">
      <c r="A3" s="6">
        <v>1</v>
      </c>
      <c r="B3" s="7" t="s">
        <v>17</v>
      </c>
      <c r="C3" s="8" t="s">
        <v>18</v>
      </c>
      <c r="D3" s="9">
        <v>400</v>
      </c>
      <c r="E3" s="10"/>
      <c r="F3" s="9">
        <v>400</v>
      </c>
      <c r="G3" s="59">
        <v>400</v>
      </c>
    </row>
    <row r="4" spans="1:10" ht="64.5" customHeight="1" x14ac:dyDescent="0.2">
      <c r="A4" s="6">
        <v>2</v>
      </c>
      <c r="B4" s="7" t="s">
        <v>19</v>
      </c>
      <c r="C4" s="6" t="s">
        <v>18</v>
      </c>
      <c r="D4" s="28">
        <f>400-5.9</f>
        <v>394.1</v>
      </c>
      <c r="E4" s="11"/>
      <c r="F4" s="28">
        <v>393.99239999999998</v>
      </c>
      <c r="G4" s="29">
        <v>386.88</v>
      </c>
    </row>
    <row r="5" spans="1:10" ht="21.75" customHeight="1" x14ac:dyDescent="0.2">
      <c r="A5" s="6">
        <v>3</v>
      </c>
      <c r="B5" s="7" t="s">
        <v>20</v>
      </c>
      <c r="C5" s="6" t="s">
        <v>21</v>
      </c>
      <c r="D5" s="9">
        <v>98.688540000000003</v>
      </c>
      <c r="E5" s="10"/>
      <c r="F5" s="9">
        <v>149.6814</v>
      </c>
      <c r="G5" s="59">
        <v>559.99999999999989</v>
      </c>
    </row>
    <row r="6" spans="1:10" ht="29.25" customHeight="1" x14ac:dyDescent="0.2">
      <c r="A6" s="6">
        <v>4</v>
      </c>
      <c r="B6" s="7" t="s">
        <v>22</v>
      </c>
      <c r="C6" s="6" t="s">
        <v>21</v>
      </c>
      <c r="D6" s="9">
        <v>55.106688999999996</v>
      </c>
      <c r="E6" s="10"/>
      <c r="F6" s="9">
        <v>97.250600000000006</v>
      </c>
      <c r="G6" s="59">
        <v>464.46599999999989</v>
      </c>
    </row>
    <row r="7" spans="1:10" ht="24.75" customHeight="1" x14ac:dyDescent="0.2">
      <c r="A7" s="6">
        <v>5</v>
      </c>
      <c r="B7" s="7" t="s">
        <v>23</v>
      </c>
      <c r="C7" s="6" t="s">
        <v>24</v>
      </c>
      <c r="D7" s="9">
        <v>39.195000000000007</v>
      </c>
      <c r="E7" s="10"/>
      <c r="F7" s="9">
        <v>2.5369999999999999</v>
      </c>
      <c r="G7" s="29">
        <v>2.5370000000000004</v>
      </c>
    </row>
    <row r="8" spans="1:10" ht="24" customHeight="1" x14ac:dyDescent="0.2">
      <c r="A8" s="6">
        <v>6</v>
      </c>
      <c r="B8" s="7" t="s">
        <v>25</v>
      </c>
      <c r="C8" s="6" t="s">
        <v>24</v>
      </c>
      <c r="D8" s="9">
        <v>0</v>
      </c>
      <c r="E8" s="10"/>
      <c r="F8" s="9">
        <v>0</v>
      </c>
      <c r="G8" s="59">
        <v>0</v>
      </c>
      <c r="J8" s="12"/>
    </row>
    <row r="9" spans="1:10" ht="21.75" customHeight="1" x14ac:dyDescent="0.2">
      <c r="A9" s="6">
        <v>7</v>
      </c>
      <c r="B9" s="13" t="s">
        <v>26</v>
      </c>
      <c r="C9" s="6"/>
      <c r="D9" s="14"/>
      <c r="E9" s="15"/>
      <c r="F9" s="6"/>
      <c r="G9" s="17"/>
    </row>
    <row r="10" spans="1:10" ht="24.75" customHeight="1" x14ac:dyDescent="0.2">
      <c r="A10" s="6" t="s">
        <v>27</v>
      </c>
      <c r="B10" s="13" t="s">
        <v>28</v>
      </c>
      <c r="C10" s="6" t="s">
        <v>29</v>
      </c>
      <c r="D10" s="14">
        <v>255.9</v>
      </c>
      <c r="E10" s="16" t="s">
        <v>30</v>
      </c>
      <c r="F10" s="17">
        <v>168.2</v>
      </c>
      <c r="G10" s="17">
        <v>1138.24</v>
      </c>
    </row>
    <row r="11" spans="1:10" ht="15" x14ac:dyDescent="0.2">
      <c r="A11" s="6" t="s">
        <v>31</v>
      </c>
      <c r="B11" s="13" t="s">
        <v>32</v>
      </c>
      <c r="C11" s="6" t="s">
        <v>29</v>
      </c>
      <c r="D11" s="14">
        <v>504.8</v>
      </c>
      <c r="E11" s="16" t="s">
        <v>30</v>
      </c>
      <c r="F11" s="17">
        <v>833</v>
      </c>
      <c r="G11" s="60">
        <v>848.96</v>
      </c>
      <c r="I11" s="12"/>
    </row>
    <row r="12" spans="1:10" ht="30" x14ac:dyDescent="0.2">
      <c r="A12" s="6" t="s">
        <v>33</v>
      </c>
      <c r="B12" s="13" t="s">
        <v>34</v>
      </c>
      <c r="C12" s="6" t="s">
        <v>29</v>
      </c>
      <c r="D12" s="14">
        <v>49.6</v>
      </c>
      <c r="E12" s="16" t="s">
        <v>30</v>
      </c>
      <c r="F12" s="6" t="s">
        <v>35</v>
      </c>
      <c r="G12" s="58" t="s">
        <v>35</v>
      </c>
    </row>
    <row r="13" spans="1:10" x14ac:dyDescent="0.2">
      <c r="A13" s="6">
        <v>8</v>
      </c>
      <c r="B13" s="7" t="s">
        <v>115</v>
      </c>
      <c r="C13" s="6"/>
      <c r="D13" s="8"/>
      <c r="E13" s="16"/>
      <c r="F13" s="6"/>
      <c r="G13" s="58"/>
    </row>
    <row r="14" spans="1:10" x14ac:dyDescent="0.2">
      <c r="A14" s="6" t="s">
        <v>36</v>
      </c>
      <c r="B14" s="7" t="s">
        <v>37</v>
      </c>
      <c r="C14" s="6" t="s">
        <v>29</v>
      </c>
      <c r="D14" s="8">
        <v>204.4</v>
      </c>
      <c r="E14" s="16"/>
      <c r="F14" s="6">
        <v>172.7</v>
      </c>
      <c r="G14" s="61">
        <v>1160.0139817941099</v>
      </c>
    </row>
    <row r="15" spans="1:10" x14ac:dyDescent="0.2">
      <c r="A15" s="6"/>
      <c r="B15" s="7" t="s">
        <v>38</v>
      </c>
      <c r="C15" s="6" t="s">
        <v>39</v>
      </c>
      <c r="D15" s="14">
        <v>501.44910183450713</v>
      </c>
      <c r="E15" s="18"/>
      <c r="F15" s="14" t="s">
        <v>126</v>
      </c>
      <c r="G15" s="17">
        <v>436.66145246806957</v>
      </c>
    </row>
    <row r="16" spans="1:10" x14ac:dyDescent="0.2">
      <c r="A16" s="6" t="s">
        <v>40</v>
      </c>
      <c r="B16" s="7" t="s">
        <v>72</v>
      </c>
      <c r="C16" s="6" t="s">
        <v>29</v>
      </c>
      <c r="D16" s="19">
        <v>38.9</v>
      </c>
      <c r="E16" s="18"/>
      <c r="F16" s="19">
        <v>1.9</v>
      </c>
      <c r="G16" s="61">
        <v>2.5811335326554201</v>
      </c>
    </row>
    <row r="17" spans="1:7" x14ac:dyDescent="0.2">
      <c r="A17" s="6"/>
      <c r="B17" s="7" t="s">
        <v>41</v>
      </c>
      <c r="C17" s="6" t="s">
        <v>42</v>
      </c>
      <c r="D17" s="14">
        <v>175.81634898401597</v>
      </c>
      <c r="E17" s="18"/>
      <c r="F17" s="14" t="s">
        <v>126</v>
      </c>
      <c r="G17" s="17">
        <v>190.9</v>
      </c>
    </row>
    <row r="18" spans="1:7" ht="28.5" x14ac:dyDescent="0.2">
      <c r="A18" s="6"/>
      <c r="B18" s="7" t="s">
        <v>43</v>
      </c>
      <c r="C18" s="6"/>
      <c r="D18" s="48" t="s">
        <v>127</v>
      </c>
      <c r="E18" s="49"/>
      <c r="F18" s="6"/>
      <c r="G18" s="17" t="s">
        <v>44</v>
      </c>
    </row>
    <row r="19" spans="1:7" x14ac:dyDescent="0.2">
      <c r="A19" s="33">
        <v>9</v>
      </c>
      <c r="B19" s="7" t="s">
        <v>116</v>
      </c>
      <c r="C19" s="33"/>
      <c r="D19" s="30">
        <v>48.6</v>
      </c>
      <c r="E19" s="31"/>
      <c r="F19" s="33"/>
      <c r="G19" s="17"/>
    </row>
    <row r="20" spans="1:7" ht="28.5" x14ac:dyDescent="0.2">
      <c r="A20" s="33">
        <v>10</v>
      </c>
      <c r="B20" s="7" t="s">
        <v>117</v>
      </c>
      <c r="C20" s="33"/>
      <c r="D20" s="30"/>
      <c r="E20" s="31"/>
      <c r="F20" s="33"/>
      <c r="G20" s="17"/>
    </row>
    <row r="21" spans="1:7" x14ac:dyDescent="0.2">
      <c r="A21" s="33" t="s">
        <v>118</v>
      </c>
      <c r="B21" s="7" t="s">
        <v>119</v>
      </c>
      <c r="C21" s="33" t="s">
        <v>124</v>
      </c>
      <c r="D21" s="19">
        <v>236.5</v>
      </c>
      <c r="E21" s="55"/>
      <c r="F21" s="33"/>
      <c r="G21" s="17"/>
    </row>
    <row r="22" spans="1:7" ht="28.5" x14ac:dyDescent="0.2">
      <c r="A22" s="33" t="s">
        <v>121</v>
      </c>
      <c r="B22" s="7" t="s">
        <v>120</v>
      </c>
      <c r="C22" s="33" t="s">
        <v>125</v>
      </c>
      <c r="D22" s="19">
        <v>45.27</v>
      </c>
      <c r="E22" s="55"/>
      <c r="F22" s="33"/>
      <c r="G22" s="17"/>
    </row>
    <row r="23" spans="1:7" ht="71.25" customHeight="1" x14ac:dyDescent="0.2">
      <c r="A23" s="33" t="s">
        <v>122</v>
      </c>
      <c r="B23" s="7" t="s">
        <v>123</v>
      </c>
      <c r="C23" s="33"/>
      <c r="D23" s="56" t="s">
        <v>129</v>
      </c>
      <c r="E23" s="57"/>
      <c r="F23" s="33"/>
      <c r="G23" s="17"/>
    </row>
    <row r="24" spans="1:7" ht="15" x14ac:dyDescent="0.2">
      <c r="A24" s="6">
        <v>11</v>
      </c>
      <c r="B24" s="13" t="s">
        <v>45</v>
      </c>
      <c r="C24" s="6"/>
      <c r="D24" s="20"/>
      <c r="E24" s="16"/>
      <c r="F24" s="6"/>
      <c r="G24" s="6"/>
    </row>
    <row r="25" spans="1:7" ht="15" x14ac:dyDescent="0.2">
      <c r="A25" s="6" t="s">
        <v>46</v>
      </c>
      <c r="B25" s="13" t="s">
        <v>47</v>
      </c>
      <c r="C25" s="6" t="s">
        <v>29</v>
      </c>
      <c r="D25" s="14">
        <f>D10</f>
        <v>255.9</v>
      </c>
      <c r="E25" s="16" t="s">
        <v>48</v>
      </c>
      <c r="F25" s="6" t="s">
        <v>49</v>
      </c>
      <c r="G25" s="6" t="s">
        <v>49</v>
      </c>
    </row>
    <row r="26" spans="1:7" ht="15" x14ac:dyDescent="0.2">
      <c r="A26" s="6" t="s">
        <v>50</v>
      </c>
      <c r="B26" s="13" t="s">
        <v>51</v>
      </c>
      <c r="C26" s="6" t="s">
        <v>29</v>
      </c>
      <c r="D26" s="14">
        <f>D11</f>
        <v>504.8</v>
      </c>
      <c r="E26" s="16" t="s">
        <v>48</v>
      </c>
      <c r="F26" s="6" t="s">
        <v>49</v>
      </c>
      <c r="G26" s="6" t="s">
        <v>49</v>
      </c>
    </row>
    <row r="27" spans="1:7" ht="30" x14ac:dyDescent="0.2">
      <c r="A27" s="6" t="s">
        <v>52</v>
      </c>
      <c r="B27" s="13" t="s">
        <v>53</v>
      </c>
      <c r="C27" s="6" t="s">
        <v>29</v>
      </c>
      <c r="D27" s="14">
        <f>D12</f>
        <v>49.6</v>
      </c>
      <c r="E27" s="16" t="s">
        <v>48</v>
      </c>
      <c r="F27" s="6" t="s">
        <v>49</v>
      </c>
      <c r="G27" s="6" t="s">
        <v>49</v>
      </c>
    </row>
    <row r="28" spans="1:7" x14ac:dyDescent="0.2">
      <c r="A28" s="6" t="s">
        <v>54</v>
      </c>
      <c r="B28" s="7" t="s">
        <v>55</v>
      </c>
      <c r="C28" s="6" t="s">
        <v>29</v>
      </c>
      <c r="D28" s="20"/>
      <c r="E28" s="21"/>
      <c r="F28" s="6"/>
      <c r="G28" s="6"/>
    </row>
    <row r="29" spans="1:7" x14ac:dyDescent="0.2">
      <c r="A29" s="6"/>
      <c r="B29" s="7"/>
      <c r="C29" s="6"/>
      <c r="D29" s="8"/>
      <c r="E29" s="22"/>
      <c r="F29" s="6"/>
      <c r="G29" s="6"/>
    </row>
    <row r="30" spans="1:7" ht="28.5" x14ac:dyDescent="0.2">
      <c r="A30" s="6" t="s">
        <v>56</v>
      </c>
      <c r="B30" s="7" t="s">
        <v>57</v>
      </c>
      <c r="C30" s="6" t="s">
        <v>58</v>
      </c>
      <c r="D30" s="23"/>
      <c r="E30" s="22"/>
      <c r="F30" s="24"/>
      <c r="G30" s="24"/>
    </row>
    <row r="31" spans="1:7" x14ac:dyDescent="0.2">
      <c r="A31" s="6"/>
      <c r="B31" s="7"/>
      <c r="C31" s="6"/>
      <c r="D31" s="8"/>
      <c r="E31" s="22"/>
      <c r="F31" s="6"/>
      <c r="G31" s="6"/>
    </row>
    <row r="32" spans="1:7" ht="42.75" x14ac:dyDescent="0.2">
      <c r="A32" s="6" t="s">
        <v>59</v>
      </c>
      <c r="B32" s="7" t="s">
        <v>60</v>
      </c>
      <c r="C32" s="6" t="s">
        <v>29</v>
      </c>
      <c r="D32" s="20"/>
      <c r="E32" s="22"/>
      <c r="F32" s="6"/>
      <c r="G32" s="6"/>
    </row>
    <row r="33" spans="1:7" x14ac:dyDescent="0.2">
      <c r="A33" s="25"/>
      <c r="B33" s="26"/>
      <c r="C33" s="25"/>
      <c r="D33" s="25"/>
      <c r="E33" s="25"/>
      <c r="F33" s="25"/>
      <c r="G33" s="25"/>
    </row>
    <row r="34" spans="1:7" ht="42.75" x14ac:dyDescent="0.2">
      <c r="A34" s="25"/>
      <c r="B34" s="26" t="s">
        <v>61</v>
      </c>
      <c r="C34" s="25"/>
      <c r="D34" s="25"/>
      <c r="E34" s="25"/>
      <c r="F34" s="25"/>
      <c r="G34" s="25"/>
    </row>
    <row r="35" spans="1:7" ht="199.5" x14ac:dyDescent="0.2">
      <c r="A35" s="25"/>
      <c r="B35" s="26" t="s">
        <v>62</v>
      </c>
      <c r="C35" s="25"/>
      <c r="D35" s="25"/>
      <c r="E35" s="25"/>
      <c r="F35" s="25"/>
      <c r="G35" s="25"/>
    </row>
    <row r="36" spans="1:7" x14ac:dyDescent="0.2">
      <c r="A36" s="25"/>
      <c r="B36" s="26" t="s">
        <v>63</v>
      </c>
      <c r="C36" s="25"/>
      <c r="D36" s="25"/>
      <c r="E36" s="25"/>
      <c r="F36" s="25"/>
      <c r="G36" s="25"/>
    </row>
    <row r="37" spans="1:7" ht="199.5" x14ac:dyDescent="0.2">
      <c r="A37" s="25"/>
      <c r="B37" s="26" t="s">
        <v>64</v>
      </c>
      <c r="C37" s="25"/>
      <c r="D37" s="25"/>
      <c r="E37" s="25"/>
      <c r="F37" s="25"/>
      <c r="G37" s="25"/>
    </row>
    <row r="38" spans="1:7" x14ac:dyDescent="0.2">
      <c r="A38" s="25"/>
      <c r="B38" s="26"/>
      <c r="C38" s="25"/>
      <c r="D38" s="25"/>
      <c r="E38" s="25"/>
      <c r="F38" s="25"/>
      <c r="G38" s="25"/>
    </row>
    <row r="39" spans="1:7" x14ac:dyDescent="0.2">
      <c r="A39" s="25"/>
      <c r="B39" s="26"/>
      <c r="C39" s="25"/>
      <c r="D39" s="25"/>
      <c r="E39" s="25"/>
      <c r="F39" s="25"/>
      <c r="G39" s="25"/>
    </row>
    <row r="40" spans="1:7" x14ac:dyDescent="0.2">
      <c r="A40" s="25"/>
      <c r="B40" s="26"/>
      <c r="C40" s="25"/>
      <c r="D40" s="25"/>
      <c r="E40" s="25"/>
      <c r="F40" s="25"/>
      <c r="G40" s="25"/>
    </row>
    <row r="41" spans="1:7" x14ac:dyDescent="0.2">
      <c r="A41" s="25"/>
      <c r="B41" s="26"/>
      <c r="C41" s="25"/>
      <c r="D41" s="25"/>
      <c r="E41" s="25"/>
      <c r="F41" s="25"/>
      <c r="G41" s="25"/>
    </row>
    <row r="42" spans="1:7" x14ac:dyDescent="0.2">
      <c r="A42" s="25"/>
      <c r="B42" s="26"/>
      <c r="C42" s="25"/>
      <c r="D42" s="25"/>
      <c r="E42" s="25"/>
      <c r="F42" s="25"/>
      <c r="G42" s="25"/>
    </row>
    <row r="43" spans="1:7" x14ac:dyDescent="0.2">
      <c r="A43" s="25"/>
      <c r="B43" s="26"/>
      <c r="C43" s="25"/>
      <c r="D43" s="25"/>
      <c r="E43" s="25"/>
      <c r="F43" s="25"/>
      <c r="G43" s="25"/>
    </row>
    <row r="44" spans="1:7" x14ac:dyDescent="0.2">
      <c r="A44" s="25"/>
      <c r="B44" s="26"/>
      <c r="C44" s="25"/>
      <c r="D44" s="25"/>
      <c r="E44" s="25"/>
      <c r="F44" s="25"/>
      <c r="G44" s="25"/>
    </row>
    <row r="45" spans="1:7" x14ac:dyDescent="0.2">
      <c r="A45" s="25"/>
      <c r="B45" s="26"/>
      <c r="C45" s="25"/>
      <c r="D45" s="25"/>
      <c r="E45" s="25"/>
      <c r="F45" s="25"/>
      <c r="G45" s="25"/>
    </row>
    <row r="46" spans="1:7" x14ac:dyDescent="0.2">
      <c r="A46" s="25"/>
      <c r="B46" s="26"/>
      <c r="C46" s="25"/>
      <c r="D46" s="25"/>
      <c r="E46" s="25"/>
      <c r="F46" s="25"/>
      <c r="G46" s="25"/>
    </row>
    <row r="47" spans="1:7" x14ac:dyDescent="0.2">
      <c r="A47" s="25"/>
      <c r="B47" s="26"/>
      <c r="C47" s="25"/>
      <c r="D47" s="25"/>
      <c r="E47" s="25"/>
      <c r="F47" s="25"/>
      <c r="G47" s="25"/>
    </row>
    <row r="48" spans="1:7" x14ac:dyDescent="0.2">
      <c r="A48" s="25"/>
      <c r="B48" s="26"/>
      <c r="C48" s="25"/>
      <c r="D48" s="25"/>
      <c r="E48" s="25"/>
      <c r="F48" s="25"/>
      <c r="G48" s="25"/>
    </row>
    <row r="49" spans="1:7" x14ac:dyDescent="0.2">
      <c r="A49" s="25"/>
      <c r="B49" s="26"/>
      <c r="C49" s="25"/>
      <c r="D49" s="25"/>
      <c r="E49" s="25"/>
      <c r="F49" s="25"/>
      <c r="G49" s="25"/>
    </row>
    <row r="50" spans="1:7" x14ac:dyDescent="0.2">
      <c r="A50" s="25"/>
      <c r="B50" s="26"/>
      <c r="C50" s="25"/>
      <c r="D50" s="25"/>
      <c r="E50" s="25"/>
      <c r="F50" s="25"/>
      <c r="G50" s="25"/>
    </row>
    <row r="51" spans="1:7" x14ac:dyDescent="0.2">
      <c r="A51" s="25"/>
      <c r="B51" s="26"/>
      <c r="C51" s="25"/>
      <c r="D51" s="25"/>
      <c r="E51" s="25"/>
      <c r="F51" s="25"/>
      <c r="G51" s="25"/>
    </row>
    <row r="52" spans="1:7" x14ac:dyDescent="0.2">
      <c r="A52" s="25"/>
      <c r="B52" s="26"/>
      <c r="C52" s="25"/>
      <c r="D52" s="25"/>
      <c r="E52" s="25"/>
      <c r="F52" s="25"/>
      <c r="G52" s="25"/>
    </row>
    <row r="53" spans="1:7" x14ac:dyDescent="0.2">
      <c r="A53" s="25"/>
      <c r="B53" s="26"/>
      <c r="C53" s="25"/>
      <c r="D53" s="25"/>
      <c r="E53" s="25"/>
      <c r="F53" s="25"/>
      <c r="G53" s="25"/>
    </row>
    <row r="54" spans="1:7" x14ac:dyDescent="0.2">
      <c r="A54" s="25"/>
      <c r="B54" s="26"/>
      <c r="C54" s="25"/>
      <c r="D54" s="25"/>
      <c r="E54" s="25"/>
      <c r="F54" s="25"/>
      <c r="G54" s="25"/>
    </row>
    <row r="55" spans="1:7" x14ac:dyDescent="0.2">
      <c r="A55" s="25"/>
      <c r="B55" s="26"/>
      <c r="C55" s="25"/>
      <c r="D55" s="25"/>
      <c r="E55" s="25"/>
      <c r="F55" s="25"/>
      <c r="G55" s="25"/>
    </row>
    <row r="56" spans="1:7" x14ac:dyDescent="0.2">
      <c r="A56" s="25"/>
      <c r="B56" s="26"/>
      <c r="C56" s="25"/>
      <c r="D56" s="25"/>
      <c r="E56" s="25"/>
      <c r="F56" s="25"/>
      <c r="G56" s="25"/>
    </row>
    <row r="57" spans="1:7" x14ac:dyDescent="0.2">
      <c r="A57" s="25"/>
      <c r="B57" s="26"/>
      <c r="C57" s="25"/>
      <c r="D57" s="25"/>
      <c r="E57" s="25"/>
      <c r="F57" s="25"/>
      <c r="G57" s="25"/>
    </row>
    <row r="58" spans="1:7" x14ac:dyDescent="0.2">
      <c r="A58" s="25"/>
      <c r="B58" s="26"/>
      <c r="C58" s="25"/>
      <c r="D58" s="25"/>
      <c r="E58" s="25"/>
      <c r="F58" s="25"/>
      <c r="G58" s="25"/>
    </row>
    <row r="59" spans="1:7" x14ac:dyDescent="0.2">
      <c r="A59" s="25"/>
      <c r="B59" s="26"/>
      <c r="C59" s="25"/>
      <c r="D59" s="25"/>
      <c r="E59" s="25"/>
      <c r="F59" s="25"/>
      <c r="G59" s="25"/>
    </row>
    <row r="60" spans="1:7" x14ac:dyDescent="0.2">
      <c r="A60" s="25"/>
      <c r="B60" s="26"/>
      <c r="C60" s="25"/>
      <c r="D60" s="25"/>
      <c r="E60" s="25"/>
      <c r="F60" s="25"/>
      <c r="G60" s="25"/>
    </row>
    <row r="61" spans="1:7" x14ac:dyDescent="0.2">
      <c r="A61" s="25"/>
      <c r="B61" s="26"/>
      <c r="C61" s="25"/>
      <c r="D61" s="25"/>
      <c r="E61" s="25"/>
      <c r="F61" s="25"/>
      <c r="G61" s="25"/>
    </row>
    <row r="62" spans="1:7" x14ac:dyDescent="0.2">
      <c r="A62" s="25"/>
      <c r="B62" s="26"/>
      <c r="C62" s="25"/>
      <c r="D62" s="25"/>
      <c r="E62" s="25"/>
      <c r="F62" s="25"/>
      <c r="G62" s="25"/>
    </row>
    <row r="63" spans="1:7" x14ac:dyDescent="0.2">
      <c r="A63" s="25"/>
      <c r="B63" s="26"/>
      <c r="C63" s="25"/>
      <c r="D63" s="25"/>
      <c r="E63" s="25"/>
      <c r="F63" s="25"/>
      <c r="G63" s="25"/>
    </row>
    <row r="64" spans="1:7" x14ac:dyDescent="0.2">
      <c r="A64" s="25"/>
      <c r="B64" s="26"/>
      <c r="C64" s="25"/>
      <c r="D64" s="25"/>
      <c r="E64" s="25"/>
      <c r="F64" s="25"/>
      <c r="G64" s="25"/>
    </row>
    <row r="65" spans="1:7" x14ac:dyDescent="0.2">
      <c r="A65" s="25"/>
      <c r="B65" s="26"/>
      <c r="C65" s="25"/>
      <c r="D65" s="25"/>
      <c r="E65" s="25"/>
      <c r="F65" s="25"/>
      <c r="G65" s="25"/>
    </row>
    <row r="66" spans="1:7" x14ac:dyDescent="0.2">
      <c r="A66" s="25"/>
      <c r="B66" s="26"/>
      <c r="C66" s="25"/>
      <c r="D66" s="25"/>
      <c r="E66" s="25"/>
      <c r="F66" s="25"/>
      <c r="G66" s="25"/>
    </row>
    <row r="67" spans="1:7" x14ac:dyDescent="0.2">
      <c r="A67" s="25"/>
      <c r="B67" s="26"/>
      <c r="C67" s="25"/>
      <c r="D67" s="25"/>
      <c r="E67" s="25"/>
      <c r="F67" s="25"/>
      <c r="G67" s="25"/>
    </row>
    <row r="68" spans="1:7" x14ac:dyDescent="0.2">
      <c r="A68" s="25"/>
      <c r="B68" s="26"/>
      <c r="C68" s="25"/>
      <c r="D68" s="25"/>
      <c r="E68" s="25"/>
      <c r="F68" s="25"/>
      <c r="G68" s="25"/>
    </row>
    <row r="69" spans="1:7" x14ac:dyDescent="0.2">
      <c r="A69" s="25"/>
      <c r="B69" s="26"/>
      <c r="C69" s="25"/>
      <c r="D69" s="25"/>
      <c r="E69" s="25"/>
      <c r="F69" s="25"/>
      <c r="G69" s="25"/>
    </row>
    <row r="70" spans="1:7" x14ac:dyDescent="0.2">
      <c r="A70" s="25"/>
      <c r="B70" s="26"/>
      <c r="C70" s="25"/>
      <c r="D70" s="25"/>
      <c r="E70" s="25"/>
      <c r="F70" s="25"/>
      <c r="G70" s="25"/>
    </row>
    <row r="71" spans="1:7" x14ac:dyDescent="0.2">
      <c r="A71" s="25"/>
      <c r="B71" s="26"/>
      <c r="C71" s="25"/>
      <c r="D71" s="25"/>
      <c r="E71" s="25"/>
      <c r="F71" s="25"/>
      <c r="G71" s="25"/>
    </row>
    <row r="72" spans="1:7" x14ac:dyDescent="0.2">
      <c r="A72" s="25"/>
      <c r="B72" s="26"/>
      <c r="C72" s="25"/>
      <c r="D72" s="25"/>
      <c r="E72" s="25"/>
      <c r="F72" s="25"/>
      <c r="G72" s="25"/>
    </row>
    <row r="73" spans="1:7" x14ac:dyDescent="0.2">
      <c r="A73" s="25"/>
      <c r="B73" s="26"/>
      <c r="C73" s="25"/>
      <c r="D73" s="25"/>
      <c r="E73" s="25"/>
      <c r="F73" s="25"/>
      <c r="G73" s="25"/>
    </row>
    <row r="74" spans="1:7" x14ac:dyDescent="0.2">
      <c r="A74" s="25"/>
      <c r="B74" s="26"/>
      <c r="C74" s="25"/>
      <c r="D74" s="25"/>
      <c r="E74" s="25"/>
      <c r="F74" s="25"/>
      <c r="G74" s="25"/>
    </row>
    <row r="75" spans="1:7" x14ac:dyDescent="0.2">
      <c r="A75" s="25"/>
      <c r="B75" s="25"/>
      <c r="C75" s="25"/>
      <c r="D75" s="25"/>
      <c r="E75" s="25"/>
      <c r="F75" s="25"/>
      <c r="G75" s="25"/>
    </row>
    <row r="76" spans="1:7" x14ac:dyDescent="0.2">
      <c r="A76" s="25"/>
      <c r="B76" s="25"/>
      <c r="C76" s="25"/>
      <c r="D76" s="25"/>
      <c r="E76" s="25"/>
      <c r="F76" s="25"/>
      <c r="G76" s="25"/>
    </row>
    <row r="77" spans="1:7" x14ac:dyDescent="0.2">
      <c r="A77" s="25"/>
      <c r="B77" s="25"/>
      <c r="C77" s="25"/>
      <c r="D77" s="25"/>
      <c r="E77" s="25"/>
      <c r="F77" s="25"/>
      <c r="G77" s="25"/>
    </row>
    <row r="78" spans="1:7" x14ac:dyDescent="0.2">
      <c r="A78" s="25"/>
      <c r="B78" s="25"/>
      <c r="C78" s="25"/>
      <c r="D78" s="25"/>
      <c r="E78" s="25"/>
      <c r="F78" s="25"/>
      <c r="G78" s="25"/>
    </row>
    <row r="79" spans="1:7" x14ac:dyDescent="0.2">
      <c r="A79" s="25"/>
      <c r="B79" s="25"/>
      <c r="C79" s="25"/>
      <c r="D79" s="25"/>
      <c r="E79" s="25"/>
      <c r="F79" s="25"/>
      <c r="G79" s="25"/>
    </row>
    <row r="80" spans="1:7" x14ac:dyDescent="0.2">
      <c r="A80" s="25"/>
      <c r="B80" s="25"/>
      <c r="C80" s="25"/>
      <c r="D80" s="25"/>
      <c r="E80" s="25"/>
      <c r="F80" s="25"/>
      <c r="G80" s="25"/>
    </row>
    <row r="81" spans="1:7" x14ac:dyDescent="0.2">
      <c r="A81" s="25"/>
      <c r="B81" s="25"/>
      <c r="C81" s="25"/>
      <c r="D81" s="25"/>
      <c r="E81" s="25"/>
      <c r="F81" s="25"/>
      <c r="G81" s="25"/>
    </row>
    <row r="82" spans="1:7" x14ac:dyDescent="0.2">
      <c r="A82" s="25"/>
      <c r="B82" s="25"/>
      <c r="C82" s="25"/>
      <c r="D82" s="25"/>
      <c r="E82" s="25"/>
      <c r="F82" s="25"/>
      <c r="G82" s="25"/>
    </row>
    <row r="83" spans="1:7" x14ac:dyDescent="0.2">
      <c r="A83" s="25"/>
      <c r="B83" s="25"/>
      <c r="C83" s="25"/>
      <c r="D83" s="25"/>
      <c r="E83" s="25"/>
      <c r="F83" s="25"/>
      <c r="G83" s="25"/>
    </row>
    <row r="84" spans="1:7" x14ac:dyDescent="0.2">
      <c r="A84" s="25"/>
      <c r="B84" s="25"/>
      <c r="C84" s="25"/>
      <c r="D84" s="25"/>
      <c r="E84" s="25"/>
      <c r="F84" s="25"/>
      <c r="G84" s="25"/>
    </row>
    <row r="85" spans="1:7" x14ac:dyDescent="0.2">
      <c r="A85" s="25"/>
      <c r="B85" s="25"/>
      <c r="C85" s="25"/>
      <c r="D85" s="25"/>
      <c r="E85" s="25"/>
      <c r="F85" s="25"/>
      <c r="G85" s="25"/>
    </row>
    <row r="86" spans="1:7" x14ac:dyDescent="0.2">
      <c r="A86" s="25"/>
      <c r="B86" s="25"/>
      <c r="C86" s="25"/>
      <c r="D86" s="25"/>
      <c r="E86" s="25"/>
      <c r="F86" s="25"/>
      <c r="G86" s="25"/>
    </row>
    <row r="87" spans="1:7" x14ac:dyDescent="0.2">
      <c r="A87" s="25"/>
      <c r="B87" s="25"/>
      <c r="C87" s="25"/>
      <c r="D87" s="25"/>
      <c r="E87" s="25"/>
      <c r="F87" s="25"/>
      <c r="G87" s="25"/>
    </row>
    <row r="88" spans="1:7" x14ac:dyDescent="0.2">
      <c r="A88" s="25"/>
      <c r="B88" s="25"/>
      <c r="C88" s="25"/>
      <c r="D88" s="25"/>
      <c r="E88" s="25"/>
      <c r="F88" s="25"/>
      <c r="G88" s="25"/>
    </row>
    <row r="89" spans="1:7" x14ac:dyDescent="0.2">
      <c r="A89" s="25"/>
      <c r="B89" s="25"/>
      <c r="C89" s="25"/>
      <c r="D89" s="25"/>
      <c r="E89" s="25"/>
      <c r="F89" s="25"/>
      <c r="G89" s="25"/>
    </row>
    <row r="90" spans="1:7" x14ac:dyDescent="0.2">
      <c r="A90" s="25"/>
      <c r="B90" s="25"/>
      <c r="C90" s="25"/>
      <c r="D90" s="25"/>
      <c r="E90" s="25"/>
      <c r="F90" s="25"/>
      <c r="G90" s="25"/>
    </row>
    <row r="91" spans="1:7" x14ac:dyDescent="0.2">
      <c r="A91" s="25"/>
      <c r="B91" s="25"/>
      <c r="C91" s="25"/>
      <c r="D91" s="25"/>
      <c r="E91" s="25"/>
      <c r="F91" s="25"/>
      <c r="G91" s="25"/>
    </row>
    <row r="92" spans="1:7" x14ac:dyDescent="0.2">
      <c r="A92" s="25"/>
      <c r="B92" s="25"/>
      <c r="C92" s="25"/>
      <c r="D92" s="25"/>
      <c r="E92" s="25"/>
      <c r="F92" s="25"/>
      <c r="G92" s="25"/>
    </row>
    <row r="93" spans="1:7" x14ac:dyDescent="0.2">
      <c r="A93" s="25"/>
      <c r="B93" s="25"/>
      <c r="C93" s="25"/>
      <c r="D93" s="25"/>
      <c r="E93" s="25"/>
      <c r="F93" s="25"/>
      <c r="G93" s="25"/>
    </row>
    <row r="94" spans="1:7" x14ac:dyDescent="0.2">
      <c r="A94" s="25"/>
      <c r="B94" s="25"/>
      <c r="C94" s="25"/>
      <c r="D94" s="25"/>
      <c r="E94" s="25"/>
      <c r="F94" s="25"/>
      <c r="G94" s="25"/>
    </row>
    <row r="95" spans="1:7" x14ac:dyDescent="0.2">
      <c r="A95" s="25"/>
      <c r="B95" s="25"/>
      <c r="C95" s="25"/>
      <c r="D95" s="25"/>
      <c r="E95" s="25"/>
      <c r="F95" s="25"/>
      <c r="G95" s="25"/>
    </row>
    <row r="96" spans="1:7" x14ac:dyDescent="0.2">
      <c r="A96" s="25"/>
      <c r="B96" s="25"/>
      <c r="C96" s="25"/>
      <c r="D96" s="25"/>
      <c r="E96" s="25"/>
      <c r="F96" s="25"/>
      <c r="G96" s="25"/>
    </row>
    <row r="97" spans="1:7" x14ac:dyDescent="0.2">
      <c r="A97" s="25"/>
      <c r="B97" s="25"/>
      <c r="C97" s="25"/>
      <c r="D97" s="25"/>
      <c r="E97" s="25"/>
      <c r="F97" s="25"/>
      <c r="G97" s="25"/>
    </row>
    <row r="98" spans="1:7" x14ac:dyDescent="0.2">
      <c r="A98" s="25"/>
      <c r="B98" s="25"/>
      <c r="C98" s="25"/>
      <c r="D98" s="25"/>
      <c r="E98" s="25"/>
      <c r="F98" s="25"/>
      <c r="G98" s="25"/>
    </row>
    <row r="99" spans="1:7" x14ac:dyDescent="0.2">
      <c r="A99" s="25"/>
      <c r="B99" s="25"/>
      <c r="C99" s="25"/>
      <c r="D99" s="25"/>
      <c r="E99" s="25"/>
      <c r="F99" s="25"/>
      <c r="G99" s="25"/>
    </row>
    <row r="100" spans="1:7" x14ac:dyDescent="0.2">
      <c r="A100" s="25"/>
      <c r="B100" s="25"/>
      <c r="C100" s="25"/>
      <c r="D100" s="25"/>
      <c r="E100" s="25"/>
      <c r="F100" s="25"/>
      <c r="G100" s="25"/>
    </row>
    <row r="101" spans="1:7" x14ac:dyDescent="0.2">
      <c r="A101" s="25"/>
      <c r="B101" s="25"/>
      <c r="C101" s="25"/>
      <c r="D101" s="25"/>
      <c r="E101" s="25"/>
      <c r="F101" s="25"/>
      <c r="G101" s="25"/>
    </row>
    <row r="102" spans="1:7" x14ac:dyDescent="0.2">
      <c r="A102" s="25"/>
      <c r="B102" s="25"/>
      <c r="C102" s="25"/>
      <c r="D102" s="25"/>
      <c r="E102" s="25"/>
      <c r="F102" s="25"/>
      <c r="G102" s="25"/>
    </row>
    <row r="103" spans="1:7" x14ac:dyDescent="0.2">
      <c r="A103" s="25"/>
      <c r="B103" s="25"/>
      <c r="C103" s="25"/>
      <c r="D103" s="25"/>
      <c r="E103" s="25"/>
      <c r="F103" s="25"/>
      <c r="G103" s="25"/>
    </row>
    <row r="104" spans="1:7" x14ac:dyDescent="0.2">
      <c r="A104" s="25"/>
      <c r="B104" s="25"/>
      <c r="C104" s="25"/>
      <c r="D104" s="25"/>
      <c r="E104" s="25"/>
      <c r="F104" s="25"/>
      <c r="G104" s="25"/>
    </row>
    <row r="105" spans="1:7" x14ac:dyDescent="0.2">
      <c r="A105" s="25"/>
      <c r="B105" s="25"/>
      <c r="C105" s="25"/>
      <c r="D105" s="25"/>
      <c r="E105" s="25"/>
      <c r="F105" s="25"/>
      <c r="G105" s="25"/>
    </row>
    <row r="106" spans="1:7" x14ac:dyDescent="0.2">
      <c r="A106" s="25"/>
      <c r="B106" s="25"/>
      <c r="C106" s="25"/>
      <c r="D106" s="25"/>
      <c r="E106" s="25"/>
      <c r="F106" s="25"/>
      <c r="G106" s="25"/>
    </row>
    <row r="107" spans="1:7" x14ac:dyDescent="0.2">
      <c r="A107" s="25"/>
      <c r="B107" s="25"/>
      <c r="C107" s="25"/>
      <c r="D107" s="25"/>
      <c r="E107" s="25"/>
      <c r="F107" s="25"/>
      <c r="G107" s="25"/>
    </row>
    <row r="108" spans="1:7" x14ac:dyDescent="0.2">
      <c r="A108" s="25"/>
      <c r="B108" s="25"/>
      <c r="C108" s="25"/>
      <c r="D108" s="25"/>
      <c r="E108" s="25"/>
      <c r="F108" s="25"/>
      <c r="G108" s="25"/>
    </row>
    <row r="109" spans="1:7" x14ac:dyDescent="0.2">
      <c r="A109" s="25"/>
      <c r="B109" s="25"/>
      <c r="C109" s="25"/>
      <c r="D109" s="25"/>
      <c r="E109" s="25"/>
      <c r="F109" s="25"/>
      <c r="G109" s="25"/>
    </row>
    <row r="110" spans="1:7" x14ac:dyDescent="0.2">
      <c r="A110" s="25"/>
      <c r="B110" s="25"/>
      <c r="C110" s="25"/>
      <c r="D110" s="25"/>
      <c r="E110" s="25"/>
      <c r="F110" s="25"/>
      <c r="G110" s="25"/>
    </row>
    <row r="111" spans="1:7" x14ac:dyDescent="0.2">
      <c r="A111" s="25"/>
      <c r="B111" s="25"/>
      <c r="C111" s="25"/>
      <c r="D111" s="25"/>
      <c r="E111" s="25"/>
      <c r="F111" s="25"/>
      <c r="G111" s="25"/>
    </row>
    <row r="112" spans="1:7" x14ac:dyDescent="0.2">
      <c r="A112" s="25"/>
      <c r="B112" s="25"/>
      <c r="C112" s="25"/>
      <c r="D112" s="25"/>
      <c r="E112" s="25"/>
      <c r="F112" s="25"/>
      <c r="G112" s="25"/>
    </row>
    <row r="113" spans="1:7" x14ac:dyDescent="0.2">
      <c r="A113" s="25"/>
      <c r="B113" s="25"/>
      <c r="C113" s="25"/>
      <c r="D113" s="25"/>
      <c r="E113" s="25"/>
      <c r="F113" s="25"/>
      <c r="G113" s="25"/>
    </row>
    <row r="114" spans="1:7" x14ac:dyDescent="0.2">
      <c r="A114" s="25"/>
      <c r="B114" s="25"/>
      <c r="C114" s="25"/>
      <c r="D114" s="25"/>
      <c r="E114" s="25"/>
      <c r="F114" s="25"/>
      <c r="G114" s="25"/>
    </row>
    <row r="115" spans="1:7" x14ac:dyDescent="0.2">
      <c r="A115" s="25"/>
      <c r="B115" s="25"/>
      <c r="C115" s="25"/>
      <c r="D115" s="25"/>
      <c r="E115" s="25"/>
      <c r="F115" s="25"/>
      <c r="G115" s="25"/>
    </row>
    <row r="116" spans="1:7" x14ac:dyDescent="0.2">
      <c r="A116" s="25"/>
      <c r="B116" s="25"/>
      <c r="C116" s="25"/>
      <c r="D116" s="25"/>
      <c r="E116" s="25"/>
      <c r="F116" s="25"/>
      <c r="G116" s="25"/>
    </row>
    <row r="117" spans="1:7" x14ac:dyDescent="0.2">
      <c r="A117" s="25"/>
      <c r="B117" s="25"/>
      <c r="C117" s="25"/>
      <c r="D117" s="25"/>
      <c r="E117" s="25"/>
      <c r="F117" s="25"/>
      <c r="G117" s="25"/>
    </row>
    <row r="118" spans="1:7" x14ac:dyDescent="0.2">
      <c r="A118" s="25"/>
      <c r="B118" s="25"/>
      <c r="C118" s="25"/>
      <c r="D118" s="25"/>
      <c r="E118" s="25"/>
      <c r="F118" s="25"/>
      <c r="G118" s="25"/>
    </row>
    <row r="119" spans="1:7" x14ac:dyDescent="0.2">
      <c r="A119" s="25"/>
      <c r="B119" s="25"/>
      <c r="C119" s="25"/>
      <c r="D119" s="25"/>
      <c r="E119" s="25"/>
      <c r="F119" s="25"/>
      <c r="G119" s="25"/>
    </row>
    <row r="120" spans="1:7" x14ac:dyDescent="0.2">
      <c r="A120" s="25"/>
      <c r="B120" s="25"/>
      <c r="C120" s="25"/>
      <c r="D120" s="25"/>
      <c r="E120" s="25"/>
      <c r="F120" s="25"/>
      <c r="G120" s="25"/>
    </row>
    <row r="121" spans="1:7" x14ac:dyDescent="0.2">
      <c r="A121" s="25"/>
      <c r="B121" s="25"/>
      <c r="C121" s="25"/>
      <c r="D121" s="25"/>
      <c r="E121" s="25"/>
      <c r="F121" s="25"/>
      <c r="G121" s="25"/>
    </row>
    <row r="122" spans="1:7" x14ac:dyDescent="0.2">
      <c r="A122" s="25"/>
      <c r="B122" s="25"/>
      <c r="C122" s="25"/>
      <c r="D122" s="25"/>
      <c r="E122" s="25"/>
      <c r="F122" s="25"/>
      <c r="G122" s="25"/>
    </row>
    <row r="123" spans="1:7" x14ac:dyDescent="0.2">
      <c r="A123" s="25"/>
      <c r="B123" s="25"/>
      <c r="C123" s="25"/>
      <c r="D123" s="25"/>
      <c r="E123" s="25"/>
      <c r="F123" s="25"/>
      <c r="G123" s="25"/>
    </row>
    <row r="124" spans="1:7" x14ac:dyDescent="0.2">
      <c r="A124" s="25"/>
      <c r="B124" s="25"/>
      <c r="C124" s="25"/>
      <c r="D124" s="25"/>
      <c r="E124" s="25"/>
      <c r="F124" s="25"/>
      <c r="G124" s="25"/>
    </row>
    <row r="125" spans="1:7" x14ac:dyDescent="0.2">
      <c r="A125" s="25"/>
      <c r="B125" s="25"/>
      <c r="C125" s="25"/>
      <c r="D125" s="25"/>
      <c r="E125" s="25"/>
      <c r="F125" s="25"/>
      <c r="G125" s="25"/>
    </row>
    <row r="126" spans="1:7" x14ac:dyDescent="0.2">
      <c r="A126" s="25"/>
      <c r="B126" s="25"/>
      <c r="C126" s="25"/>
      <c r="D126" s="25"/>
      <c r="E126" s="25"/>
      <c r="F126" s="25"/>
      <c r="G126" s="25"/>
    </row>
    <row r="127" spans="1:7" x14ac:dyDescent="0.2">
      <c r="A127" s="25"/>
      <c r="B127" s="25"/>
      <c r="C127" s="25"/>
      <c r="D127" s="25"/>
      <c r="E127" s="25"/>
      <c r="F127" s="25"/>
      <c r="G127" s="25"/>
    </row>
    <row r="128" spans="1:7" x14ac:dyDescent="0.2">
      <c r="A128" s="25"/>
      <c r="B128" s="25"/>
      <c r="C128" s="25"/>
      <c r="D128" s="25"/>
      <c r="E128" s="25"/>
      <c r="F128" s="25"/>
      <c r="G128" s="25"/>
    </row>
    <row r="129" spans="1:7" x14ac:dyDescent="0.2">
      <c r="A129" s="25"/>
      <c r="B129" s="25"/>
      <c r="C129" s="25"/>
      <c r="D129" s="25"/>
      <c r="E129" s="25"/>
      <c r="F129" s="25"/>
      <c r="G129" s="25"/>
    </row>
    <row r="130" spans="1:7" x14ac:dyDescent="0.2">
      <c r="A130" s="25"/>
      <c r="B130" s="25"/>
      <c r="C130" s="25"/>
      <c r="D130" s="25"/>
      <c r="E130" s="25"/>
      <c r="F130" s="25"/>
      <c r="G130" s="25"/>
    </row>
    <row r="131" spans="1:7" x14ac:dyDescent="0.2">
      <c r="A131" s="25"/>
      <c r="B131" s="25"/>
      <c r="C131" s="25"/>
      <c r="D131" s="25"/>
      <c r="E131" s="25"/>
      <c r="F131" s="25"/>
      <c r="G131" s="25"/>
    </row>
    <row r="132" spans="1:7" x14ac:dyDescent="0.2">
      <c r="A132" s="25"/>
      <c r="B132" s="25"/>
      <c r="C132" s="25"/>
      <c r="D132" s="25"/>
      <c r="E132" s="25"/>
      <c r="F132" s="25"/>
      <c r="G132" s="25"/>
    </row>
    <row r="133" spans="1:7" x14ac:dyDescent="0.2">
      <c r="A133" s="25"/>
      <c r="B133" s="25"/>
      <c r="C133" s="25"/>
      <c r="D133" s="25"/>
      <c r="E133" s="25"/>
      <c r="F133" s="25"/>
      <c r="G133" s="25"/>
    </row>
    <row r="134" spans="1:7" x14ac:dyDescent="0.2">
      <c r="A134" s="25"/>
      <c r="B134" s="25"/>
      <c r="C134" s="25"/>
      <c r="D134" s="25"/>
      <c r="E134" s="25"/>
      <c r="F134" s="25"/>
      <c r="G134" s="25"/>
    </row>
    <row r="135" spans="1:7" x14ac:dyDescent="0.2">
      <c r="A135" s="25"/>
      <c r="B135" s="25"/>
      <c r="C135" s="25"/>
      <c r="D135" s="25"/>
      <c r="E135" s="25"/>
      <c r="F135" s="25"/>
      <c r="G135" s="25"/>
    </row>
    <row r="136" spans="1:7" x14ac:dyDescent="0.2">
      <c r="A136" s="25"/>
      <c r="B136" s="25"/>
      <c r="C136" s="25"/>
      <c r="D136" s="25"/>
      <c r="E136" s="25"/>
      <c r="F136" s="25"/>
      <c r="G136" s="25"/>
    </row>
    <row r="137" spans="1:7" x14ac:dyDescent="0.2">
      <c r="A137" s="25"/>
      <c r="B137" s="25"/>
      <c r="C137" s="25"/>
      <c r="D137" s="25"/>
      <c r="E137" s="25"/>
      <c r="F137" s="25"/>
      <c r="G137" s="25"/>
    </row>
    <row r="138" spans="1:7" x14ac:dyDescent="0.2">
      <c r="A138" s="25"/>
      <c r="B138" s="25"/>
      <c r="C138" s="25"/>
      <c r="D138" s="25"/>
      <c r="E138" s="25"/>
      <c r="F138" s="25"/>
      <c r="G138" s="25"/>
    </row>
    <row r="139" spans="1:7" x14ac:dyDescent="0.2">
      <c r="A139" s="25"/>
      <c r="B139" s="25"/>
      <c r="C139" s="25"/>
      <c r="D139" s="25"/>
      <c r="F139" s="25"/>
      <c r="G139" s="25"/>
    </row>
    <row r="140" spans="1:7" x14ac:dyDescent="0.2">
      <c r="A140" s="25"/>
      <c r="B140" s="25"/>
      <c r="C140" s="25"/>
      <c r="D140" s="25"/>
      <c r="F140" s="25"/>
      <c r="G140" s="25"/>
    </row>
    <row r="141" spans="1:7" x14ac:dyDescent="0.2">
      <c r="A141" s="25"/>
      <c r="B141" s="25"/>
      <c r="C141" s="25"/>
      <c r="D141" s="25"/>
      <c r="F141" s="25"/>
      <c r="G141" s="25"/>
    </row>
    <row r="142" spans="1:7" x14ac:dyDescent="0.2">
      <c r="A142" s="25"/>
      <c r="B142" s="25"/>
      <c r="C142" s="25"/>
      <c r="D142" s="25"/>
      <c r="F142" s="25"/>
      <c r="G142" s="25"/>
    </row>
    <row r="143" spans="1:7" x14ac:dyDescent="0.2">
      <c r="A143" s="25"/>
      <c r="B143" s="25"/>
      <c r="C143" s="25"/>
      <c r="D143" s="25"/>
      <c r="F143" s="25"/>
      <c r="G143" s="25"/>
    </row>
  </sheetData>
  <mergeCells count="4">
    <mergeCell ref="D2:E2"/>
    <mergeCell ref="D18:E18"/>
    <mergeCell ref="A1:C1"/>
    <mergeCell ref="D23:E2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1"/>
  <sheetViews>
    <sheetView topLeftCell="B1" workbookViewId="0">
      <pane xSplit="2" ySplit="4" topLeftCell="G5" activePane="bottomRight" state="frozen"/>
      <selection activeCell="B1" sqref="B1"/>
      <selection pane="topRight" activeCell="D1" sqref="D1"/>
      <selection pane="bottomLeft" activeCell="B5" sqref="B5"/>
      <selection pane="bottomRight" activeCell="B18" sqref="B18"/>
    </sheetView>
  </sheetViews>
  <sheetFormatPr defaultRowHeight="15" x14ac:dyDescent="0.2"/>
  <cols>
    <col min="1" max="1" width="13" style="32" customWidth="1"/>
    <col min="2" max="2" width="51.7109375" style="32" customWidth="1"/>
    <col min="3" max="3" width="24.28515625" style="32" customWidth="1"/>
    <col min="4" max="4" width="15.42578125" style="32" customWidth="1"/>
    <col min="5" max="5" width="17.42578125" style="32" customWidth="1"/>
    <col min="6" max="6" width="16.7109375" style="32" customWidth="1"/>
    <col min="7" max="7" width="18.42578125" style="32" customWidth="1"/>
    <col min="8" max="8" width="15.42578125" style="32" customWidth="1"/>
    <col min="9" max="9" width="15.7109375" style="32" customWidth="1"/>
    <col min="10" max="16384" width="9.140625" style="32"/>
  </cols>
  <sheetData>
    <row r="1" spans="1:9" ht="83.25" customHeight="1" x14ac:dyDescent="0.2">
      <c r="A1" s="51" t="s">
        <v>128</v>
      </c>
      <c r="B1" s="51"/>
      <c r="C1" s="51"/>
      <c r="D1" s="51"/>
      <c r="E1" s="51"/>
      <c r="F1" s="51"/>
      <c r="G1" s="51"/>
      <c r="H1" s="51"/>
      <c r="I1" s="51"/>
    </row>
    <row r="2" spans="1:9" x14ac:dyDescent="0.2">
      <c r="D2" s="52"/>
      <c r="E2" s="52"/>
      <c r="F2" s="52"/>
      <c r="G2" s="52"/>
      <c r="H2" s="52"/>
      <c r="I2" s="52"/>
    </row>
    <row r="3" spans="1:9" ht="45" customHeight="1" x14ac:dyDescent="0.2">
      <c r="A3" s="53" t="s">
        <v>74</v>
      </c>
      <c r="B3" s="54" t="s">
        <v>12</v>
      </c>
      <c r="C3" s="54" t="s">
        <v>75</v>
      </c>
      <c r="D3" s="53" t="s">
        <v>76</v>
      </c>
      <c r="E3" s="53"/>
      <c r="F3" s="53" t="s">
        <v>77</v>
      </c>
      <c r="G3" s="53"/>
      <c r="H3" s="53" t="s">
        <v>130</v>
      </c>
      <c r="I3" s="53"/>
    </row>
    <row r="4" spans="1:9" ht="44.25" customHeight="1" x14ac:dyDescent="0.2">
      <c r="A4" s="54"/>
      <c r="B4" s="54"/>
      <c r="C4" s="54"/>
      <c r="D4" s="34" t="s">
        <v>78</v>
      </c>
      <c r="E4" s="34" t="s">
        <v>79</v>
      </c>
      <c r="F4" s="34" t="s">
        <v>78</v>
      </c>
      <c r="G4" s="34" t="s">
        <v>79</v>
      </c>
      <c r="H4" s="34" t="s">
        <v>78</v>
      </c>
      <c r="I4" s="34" t="s">
        <v>79</v>
      </c>
    </row>
    <row r="5" spans="1:9" x14ac:dyDescent="0.2">
      <c r="A5" s="35" t="s">
        <v>80</v>
      </c>
      <c r="B5" s="35" t="s">
        <v>81</v>
      </c>
      <c r="C5" s="36"/>
      <c r="D5" s="36"/>
      <c r="E5" s="36"/>
      <c r="F5" s="36"/>
      <c r="G5" s="36"/>
      <c r="H5" s="36"/>
      <c r="I5" s="36"/>
    </row>
    <row r="6" spans="1:9" x14ac:dyDescent="0.2">
      <c r="A6" s="35" t="s">
        <v>82</v>
      </c>
      <c r="B6" s="35" t="s">
        <v>83</v>
      </c>
      <c r="C6" s="36" t="s">
        <v>84</v>
      </c>
      <c r="D6" s="37">
        <v>1622.13</v>
      </c>
      <c r="E6" s="37">
        <v>1691.17</v>
      </c>
      <c r="F6" s="37">
        <f>E6</f>
        <v>1691.17</v>
      </c>
      <c r="G6" s="37">
        <v>1785.3</v>
      </c>
      <c r="H6" s="29">
        <f>G6</f>
        <v>1785.3</v>
      </c>
      <c r="I6" s="29">
        <v>2450.64</v>
      </c>
    </row>
    <row r="7" spans="1:9" x14ac:dyDescent="0.2">
      <c r="A7" s="35"/>
      <c r="B7" s="35" t="s">
        <v>85</v>
      </c>
      <c r="C7" s="36" t="s">
        <v>84</v>
      </c>
      <c r="D7" s="37">
        <v>1612.91</v>
      </c>
      <c r="E7" s="37">
        <v>1681.5736552361191</v>
      </c>
      <c r="F7" s="37">
        <f>E7</f>
        <v>1681.5736552361191</v>
      </c>
      <c r="G7" s="37">
        <v>1832.5744623451503</v>
      </c>
      <c r="H7" s="29">
        <f>G7</f>
        <v>1832.5744623451503</v>
      </c>
      <c r="I7" s="29">
        <v>2497.52</v>
      </c>
    </row>
    <row r="8" spans="1:9" x14ac:dyDescent="0.2">
      <c r="A8" s="35" t="s">
        <v>86</v>
      </c>
      <c r="B8" s="35" t="s">
        <v>87</v>
      </c>
      <c r="C8" s="36" t="s">
        <v>88</v>
      </c>
      <c r="D8" s="37">
        <v>163060.76</v>
      </c>
      <c r="E8" s="37">
        <v>170507.65</v>
      </c>
      <c r="F8" s="37">
        <f>E8</f>
        <v>170507.65</v>
      </c>
      <c r="G8" s="37">
        <v>176192.79</v>
      </c>
      <c r="H8" s="29">
        <f>G8</f>
        <v>176192.79</v>
      </c>
      <c r="I8" s="29">
        <v>182864.51</v>
      </c>
    </row>
    <row r="9" spans="1:9" ht="28.5" x14ac:dyDescent="0.2">
      <c r="A9" s="35" t="s">
        <v>89</v>
      </c>
      <c r="B9" s="7" t="s">
        <v>90</v>
      </c>
      <c r="C9" s="36" t="s">
        <v>91</v>
      </c>
      <c r="D9" s="36" t="s">
        <v>92</v>
      </c>
      <c r="E9" s="36" t="s">
        <v>92</v>
      </c>
      <c r="F9" s="36" t="s">
        <v>92</v>
      </c>
      <c r="G9" s="36" t="s">
        <v>92</v>
      </c>
      <c r="H9" s="36" t="s">
        <v>92</v>
      </c>
      <c r="I9" s="36" t="s">
        <v>92</v>
      </c>
    </row>
    <row r="10" spans="1:9" x14ac:dyDescent="0.2">
      <c r="A10" s="35" t="s">
        <v>93</v>
      </c>
      <c r="B10" s="7" t="s">
        <v>94</v>
      </c>
      <c r="C10" s="36" t="s">
        <v>91</v>
      </c>
      <c r="D10" s="36" t="s">
        <v>92</v>
      </c>
      <c r="E10" s="36" t="s">
        <v>92</v>
      </c>
      <c r="F10" s="36" t="str">
        <f>E10</f>
        <v>х</v>
      </c>
      <c r="G10" s="36" t="s">
        <v>92</v>
      </c>
      <c r="H10" s="38" t="s">
        <v>92</v>
      </c>
      <c r="I10" s="38" t="s">
        <v>92</v>
      </c>
    </row>
    <row r="11" spans="1:9" x14ac:dyDescent="0.2">
      <c r="A11" s="35" t="s">
        <v>95</v>
      </c>
      <c r="B11" s="7" t="s">
        <v>96</v>
      </c>
      <c r="C11" s="36" t="s">
        <v>91</v>
      </c>
      <c r="D11" s="36" t="s">
        <v>92</v>
      </c>
      <c r="E11" s="36" t="s">
        <v>92</v>
      </c>
      <c r="F11" s="36" t="s">
        <v>92</v>
      </c>
      <c r="G11" s="36" t="s">
        <v>92</v>
      </c>
      <c r="H11" s="36" t="s">
        <v>92</v>
      </c>
      <c r="I11" s="36" t="s">
        <v>92</v>
      </c>
    </row>
    <row r="12" spans="1:9" x14ac:dyDescent="0.2">
      <c r="A12" s="35"/>
      <c r="B12" s="7" t="s">
        <v>97</v>
      </c>
      <c r="C12" s="36" t="s">
        <v>91</v>
      </c>
      <c r="D12" s="36" t="s">
        <v>92</v>
      </c>
      <c r="E12" s="36" t="s">
        <v>92</v>
      </c>
      <c r="F12" s="36" t="s">
        <v>92</v>
      </c>
      <c r="G12" s="36" t="s">
        <v>92</v>
      </c>
      <c r="H12" s="36" t="s">
        <v>92</v>
      </c>
      <c r="I12" s="36" t="s">
        <v>92</v>
      </c>
    </row>
    <row r="13" spans="1:9" x14ac:dyDescent="0.2">
      <c r="A13" s="35"/>
      <c r="B13" s="7" t="s">
        <v>98</v>
      </c>
      <c r="C13" s="36" t="s">
        <v>91</v>
      </c>
      <c r="D13" s="36" t="s">
        <v>92</v>
      </c>
      <c r="E13" s="36" t="s">
        <v>92</v>
      </c>
      <c r="F13" s="36" t="str">
        <f>E13</f>
        <v>х</v>
      </c>
      <c r="G13" s="36" t="s">
        <v>92</v>
      </c>
      <c r="H13" s="38" t="s">
        <v>92</v>
      </c>
      <c r="I13" s="38" t="s">
        <v>92</v>
      </c>
    </row>
    <row r="14" spans="1:9" x14ac:dyDescent="0.2">
      <c r="A14" s="36"/>
      <c r="B14" s="35" t="s">
        <v>99</v>
      </c>
      <c r="C14" s="36" t="s">
        <v>91</v>
      </c>
      <c r="D14" s="36" t="s">
        <v>92</v>
      </c>
      <c r="E14" s="36" t="s">
        <v>92</v>
      </c>
      <c r="F14" s="36" t="str">
        <f>E14</f>
        <v>х</v>
      </c>
      <c r="G14" s="36" t="s">
        <v>92</v>
      </c>
      <c r="H14" s="38" t="s">
        <v>92</v>
      </c>
      <c r="I14" s="38" t="s">
        <v>92</v>
      </c>
    </row>
    <row r="15" spans="1:9" x14ac:dyDescent="0.2">
      <c r="A15" s="36"/>
      <c r="B15" s="35" t="s">
        <v>100</v>
      </c>
      <c r="C15" s="36" t="s">
        <v>91</v>
      </c>
      <c r="D15" s="36" t="s">
        <v>92</v>
      </c>
      <c r="E15" s="36" t="s">
        <v>92</v>
      </c>
      <c r="F15" s="36" t="str">
        <f>E15</f>
        <v>х</v>
      </c>
      <c r="G15" s="36" t="s">
        <v>92</v>
      </c>
      <c r="H15" s="36" t="s">
        <v>92</v>
      </c>
      <c r="I15" s="36" t="s">
        <v>92</v>
      </c>
    </row>
    <row r="16" spans="1:9" x14ac:dyDescent="0.2">
      <c r="A16" s="35" t="s">
        <v>101</v>
      </c>
      <c r="B16" s="35" t="s">
        <v>102</v>
      </c>
      <c r="C16" s="36" t="s">
        <v>91</v>
      </c>
      <c r="D16" s="36" t="s">
        <v>92</v>
      </c>
      <c r="E16" s="36" t="s">
        <v>92</v>
      </c>
      <c r="F16" s="36" t="str">
        <f>E16</f>
        <v>х</v>
      </c>
      <c r="G16" s="36" t="s">
        <v>92</v>
      </c>
      <c r="H16" s="36" t="s">
        <v>92</v>
      </c>
      <c r="I16" s="36" t="s">
        <v>92</v>
      </c>
    </row>
    <row r="17" spans="1:9" x14ac:dyDescent="0.2">
      <c r="A17" s="35" t="s">
        <v>103</v>
      </c>
      <c r="B17" s="35" t="s">
        <v>104</v>
      </c>
      <c r="C17" s="36"/>
      <c r="D17" s="36" t="s">
        <v>92</v>
      </c>
      <c r="E17" s="36" t="s">
        <v>92</v>
      </c>
      <c r="F17" s="36" t="s">
        <v>92</v>
      </c>
      <c r="G17" s="36" t="s">
        <v>92</v>
      </c>
      <c r="H17" s="36" t="s">
        <v>92</v>
      </c>
      <c r="I17" s="36" t="s">
        <v>92</v>
      </c>
    </row>
    <row r="18" spans="1:9" x14ac:dyDescent="0.2">
      <c r="A18" s="35" t="s">
        <v>105</v>
      </c>
      <c r="B18" s="35" t="s">
        <v>106</v>
      </c>
      <c r="C18" s="36" t="s">
        <v>107</v>
      </c>
      <c r="D18" s="36" t="s">
        <v>92</v>
      </c>
      <c r="E18" s="36" t="s">
        <v>92</v>
      </c>
      <c r="F18" s="36" t="s">
        <v>92</v>
      </c>
      <c r="G18" s="36" t="s">
        <v>92</v>
      </c>
      <c r="H18" s="36" t="s">
        <v>92</v>
      </c>
      <c r="I18" s="36" t="s">
        <v>92</v>
      </c>
    </row>
    <row r="19" spans="1:9" x14ac:dyDescent="0.2">
      <c r="A19" s="35" t="s">
        <v>108</v>
      </c>
      <c r="B19" s="35" t="s">
        <v>109</v>
      </c>
      <c r="C19" s="36" t="s">
        <v>91</v>
      </c>
      <c r="D19" s="36" t="s">
        <v>92</v>
      </c>
      <c r="E19" s="36" t="s">
        <v>92</v>
      </c>
      <c r="F19" s="36" t="s">
        <v>92</v>
      </c>
      <c r="G19" s="36" t="s">
        <v>92</v>
      </c>
      <c r="H19" s="36" t="s">
        <v>92</v>
      </c>
      <c r="I19" s="36" t="s">
        <v>92</v>
      </c>
    </row>
    <row r="20" spans="1:9" x14ac:dyDescent="0.2">
      <c r="A20" s="35" t="s">
        <v>110</v>
      </c>
      <c r="B20" s="35" t="s">
        <v>111</v>
      </c>
      <c r="C20" s="36" t="s">
        <v>112</v>
      </c>
      <c r="D20" s="36" t="s">
        <v>92</v>
      </c>
      <c r="E20" s="36" t="s">
        <v>92</v>
      </c>
      <c r="F20" s="36" t="s">
        <v>92</v>
      </c>
      <c r="G20" s="36" t="s">
        <v>92</v>
      </c>
      <c r="H20" s="36" t="s">
        <v>92</v>
      </c>
      <c r="I20" s="36" t="s">
        <v>92</v>
      </c>
    </row>
    <row r="21" spans="1:9" x14ac:dyDescent="0.2">
      <c r="A21" s="36"/>
      <c r="B21" s="35" t="s">
        <v>113</v>
      </c>
      <c r="C21" s="36" t="s">
        <v>112</v>
      </c>
      <c r="D21" s="36">
        <v>33.130000000000003</v>
      </c>
      <c r="E21" s="36">
        <v>34.32</v>
      </c>
      <c r="F21" s="36">
        <f>E21</f>
        <v>34.32</v>
      </c>
      <c r="G21" s="36">
        <v>36.21</v>
      </c>
      <c r="H21" s="38">
        <f>G21</f>
        <v>36.21</v>
      </c>
      <c r="I21" s="38">
        <v>41.32</v>
      </c>
    </row>
    <row r="22" spans="1:9" x14ac:dyDescent="0.2">
      <c r="A22" s="36"/>
      <c r="B22" s="35" t="s">
        <v>114</v>
      </c>
      <c r="C22" s="36" t="s">
        <v>112</v>
      </c>
      <c r="D22" s="36" t="s">
        <v>92</v>
      </c>
      <c r="E22" s="36" t="s">
        <v>92</v>
      </c>
      <c r="F22" s="36" t="str">
        <f>E22</f>
        <v>х</v>
      </c>
      <c r="G22" s="36" t="s">
        <v>92</v>
      </c>
      <c r="H22" s="38" t="s">
        <v>92</v>
      </c>
      <c r="I22" s="38" t="s">
        <v>92</v>
      </c>
    </row>
    <row r="23" spans="1:9" x14ac:dyDescent="0.2">
      <c r="A23" s="39"/>
      <c r="B23" s="40"/>
      <c r="C23" s="39"/>
      <c r="D23" s="39"/>
      <c r="E23" s="39"/>
      <c r="F23" s="39"/>
      <c r="G23" s="39"/>
      <c r="H23" s="39"/>
      <c r="I23" s="39"/>
    </row>
    <row r="24" spans="1:9" s="43" customFormat="1" ht="11.25" x14ac:dyDescent="0.2">
      <c r="A24" s="41"/>
      <c r="B24" s="41"/>
      <c r="C24" s="42"/>
      <c r="D24" s="42"/>
      <c r="E24" s="42"/>
      <c r="F24" s="42"/>
      <c r="G24" s="42"/>
      <c r="H24" s="42"/>
      <c r="I24" s="42"/>
    </row>
    <row r="25" spans="1:9" s="43" customFormat="1" ht="11.25" x14ac:dyDescent="0.2">
      <c r="A25" s="41"/>
      <c r="B25" s="42"/>
      <c r="C25" s="42"/>
      <c r="D25" s="42"/>
      <c r="E25" s="42"/>
      <c r="F25" s="42"/>
      <c r="G25" s="42"/>
      <c r="H25" s="42"/>
      <c r="I25" s="42"/>
    </row>
    <row r="26" spans="1:9" x14ac:dyDescent="0.2">
      <c r="A26" s="40"/>
      <c r="B26" s="39"/>
      <c r="C26" s="39"/>
      <c r="D26" s="39"/>
      <c r="E26" s="39"/>
      <c r="F26" s="39"/>
      <c r="G26" s="39"/>
      <c r="H26" s="39"/>
      <c r="I26" s="39"/>
    </row>
    <row r="27" spans="1:9" x14ac:dyDescent="0.2">
      <c r="A27" s="44"/>
      <c r="B27" s="44"/>
      <c r="C27" s="44"/>
      <c r="D27" s="44"/>
      <c r="E27" s="44"/>
      <c r="F27" s="44"/>
      <c r="G27" s="44"/>
      <c r="H27" s="44"/>
      <c r="I27" s="44"/>
    </row>
    <row r="28" spans="1:9" x14ac:dyDescent="0.2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2">
      <c r="A29" s="39"/>
      <c r="B29" s="39"/>
      <c r="C29" s="39"/>
      <c r="D29" s="39"/>
      <c r="E29" s="39"/>
      <c r="F29" s="39"/>
      <c r="G29" s="39"/>
      <c r="H29" s="39"/>
      <c r="I29" s="39"/>
    </row>
    <row r="30" spans="1:9" x14ac:dyDescent="0.2">
      <c r="A30" s="39"/>
      <c r="B30" s="39"/>
      <c r="C30" s="39"/>
      <c r="D30" s="39"/>
      <c r="E30" s="39"/>
      <c r="F30" s="39"/>
      <c r="G30" s="39"/>
      <c r="H30" s="39"/>
      <c r="I30" s="39"/>
    </row>
    <row r="31" spans="1:9" x14ac:dyDescent="0.2">
      <c r="A31" s="39"/>
      <c r="B31" s="39"/>
      <c r="C31" s="39"/>
      <c r="D31" s="39"/>
      <c r="E31" s="39"/>
      <c r="F31" s="39"/>
      <c r="G31" s="39"/>
      <c r="H31" s="39"/>
      <c r="I31" s="39"/>
    </row>
    <row r="32" spans="1:9" x14ac:dyDescent="0.2">
      <c r="A32" s="39"/>
    </row>
    <row r="33" spans="1:1" x14ac:dyDescent="0.2">
      <c r="A33" s="39"/>
    </row>
    <row r="34" spans="1:1" x14ac:dyDescent="0.2">
      <c r="A34" s="39"/>
    </row>
    <row r="35" spans="1:1" x14ac:dyDescent="0.2">
      <c r="A35" s="39"/>
    </row>
    <row r="36" spans="1:1" x14ac:dyDescent="0.2">
      <c r="A36" s="39"/>
    </row>
    <row r="37" spans="1:1" x14ac:dyDescent="0.2">
      <c r="A37" s="39"/>
    </row>
    <row r="38" spans="1:1" x14ac:dyDescent="0.2">
      <c r="A38" s="39"/>
    </row>
    <row r="39" spans="1:1" x14ac:dyDescent="0.2">
      <c r="A39" s="39"/>
    </row>
    <row r="40" spans="1:1" x14ac:dyDescent="0.2">
      <c r="A40" s="39"/>
    </row>
    <row r="41" spans="1:1" x14ac:dyDescent="0.2">
      <c r="A41" s="39"/>
    </row>
    <row r="42" spans="1:1" x14ac:dyDescent="0.2">
      <c r="A42" s="39"/>
    </row>
    <row r="43" spans="1:1" x14ac:dyDescent="0.2">
      <c r="A43" s="39"/>
    </row>
    <row r="44" spans="1:1" x14ac:dyDescent="0.2">
      <c r="A44" s="39"/>
    </row>
    <row r="45" spans="1:1" x14ac:dyDescent="0.2">
      <c r="A45" s="39"/>
    </row>
    <row r="46" spans="1:1" x14ac:dyDescent="0.2">
      <c r="A46" s="39"/>
    </row>
    <row r="47" spans="1:1" x14ac:dyDescent="0.2">
      <c r="A47" s="39"/>
    </row>
    <row r="48" spans="1:1" x14ac:dyDescent="0.2">
      <c r="A48" s="39"/>
    </row>
    <row r="49" spans="1:1" x14ac:dyDescent="0.2">
      <c r="A49" s="39"/>
    </row>
    <row r="50" spans="1:1" x14ac:dyDescent="0.2">
      <c r="A50" s="39"/>
    </row>
    <row r="51" spans="1:1" x14ac:dyDescent="0.2">
      <c r="A51" s="39"/>
    </row>
    <row r="52" spans="1:1" x14ac:dyDescent="0.2">
      <c r="A52" s="39"/>
    </row>
    <row r="53" spans="1:1" x14ac:dyDescent="0.2">
      <c r="A53" s="39"/>
    </row>
    <row r="54" spans="1:1" x14ac:dyDescent="0.2">
      <c r="A54" s="39"/>
    </row>
    <row r="55" spans="1:1" x14ac:dyDescent="0.2">
      <c r="A55" s="39"/>
    </row>
    <row r="56" spans="1:1" x14ac:dyDescent="0.2">
      <c r="A56" s="39"/>
    </row>
    <row r="57" spans="1:1" x14ac:dyDescent="0.2">
      <c r="A57" s="39"/>
    </row>
    <row r="58" spans="1:1" x14ac:dyDescent="0.2">
      <c r="A58" s="39"/>
    </row>
    <row r="59" spans="1:1" x14ac:dyDescent="0.2">
      <c r="A59" s="39"/>
    </row>
    <row r="60" spans="1:1" x14ac:dyDescent="0.2">
      <c r="A60" s="39"/>
    </row>
    <row r="61" spans="1:1" x14ac:dyDescent="0.2">
      <c r="A61" s="39"/>
    </row>
  </sheetData>
  <mergeCells count="10">
    <mergeCell ref="A1:I1"/>
    <mergeCell ref="D2:E2"/>
    <mergeCell ref="F2:G2"/>
    <mergeCell ref="H2:I2"/>
    <mergeCell ref="A3:A4"/>
    <mergeCell ref="B3:B4"/>
    <mergeCell ref="C3:C4"/>
    <mergeCell ref="D3:E3"/>
    <mergeCell ref="F3:G3"/>
    <mergeCell ref="H3:I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Раздел1</vt:lpstr>
      <vt:lpstr>Раздел2</vt:lpstr>
      <vt:lpstr>Раздел3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2021-05-21T08:51:38Z</dcterms:modified>
</cp:coreProperties>
</file>